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leenQuintero\Desktop\"/>
    </mc:Choice>
  </mc:AlternateContent>
  <xr:revisionPtr revIDLastSave="0" documentId="8_{214A5754-2E61-45D0-85D2-7E10DCECE21B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  <sheet name="Sheet2" sheetId="4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4" l="1"/>
  <c r="E12" i="4"/>
  <c r="E16" i="4"/>
  <c r="E19" i="4"/>
  <c r="E15" i="4"/>
  <c r="E11" i="4"/>
  <c r="E18" i="4"/>
  <c r="E11" i="1"/>
  <c r="E15" i="1"/>
  <c r="E18" i="1"/>
  <c r="F21" i="1"/>
  <c r="E14" i="1"/>
  <c r="E10" i="1"/>
  <c r="E17" i="1"/>
</calcChain>
</file>

<file path=xl/sharedStrings.xml><?xml version="1.0" encoding="utf-8"?>
<sst xmlns="http://schemas.openxmlformats.org/spreadsheetml/2006/main" count="41" uniqueCount="23">
  <si>
    <t>Sale of foreign residence</t>
  </si>
  <si>
    <t>Purchase price</t>
  </si>
  <si>
    <t>CHF</t>
  </si>
  <si>
    <t>US$</t>
  </si>
  <si>
    <t>x-rate</t>
  </si>
  <si>
    <t>Mortgage</t>
  </si>
  <si>
    <t>Year of Sale</t>
  </si>
  <si>
    <t>Sales price</t>
  </si>
  <si>
    <t>Mortgage payoff</t>
  </si>
  <si>
    <t>Gain on sale of residence</t>
  </si>
  <si>
    <t>C</t>
  </si>
  <si>
    <t>C-A</t>
  </si>
  <si>
    <t>B-D</t>
  </si>
  <si>
    <t>A</t>
  </si>
  <si>
    <t>B</t>
  </si>
  <si>
    <t>D</t>
  </si>
  <si>
    <t>Gain (loss) on mortgage payoff</t>
  </si>
  <si>
    <t>tax rate B-D</t>
  </si>
  <si>
    <t>Tax Due B-D</t>
  </si>
  <si>
    <t>Year of Purchase: 2009</t>
  </si>
  <si>
    <t>Year of Sale 2019</t>
  </si>
  <si>
    <t>Input Cells</t>
  </si>
  <si>
    <r>
      <t xml:space="preserve">Year of Purchase: </t>
    </r>
    <r>
      <rPr>
        <b/>
        <sz val="10"/>
        <color rgb="FFFFFF00"/>
        <rFont val="Arial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</si>
</sst>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Trebuchet MS"/>
      <family val="2"/>
    </font>
    <font>
      <b/>
      <sz val="10"/>
      <color rgb="FFFFFF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">
    <xf numFmtId="0" fontId="0" fillId="0" borderId="0" xfId="0"/>
    <xf numFmtId="0" fontId="2" fillId="3" borderId="0" xfId="0" applyFont="1" applyFill="1"/>
    <xf numFmtId="0" fontId="0" fillId="3" borderId="0" xfId="0" applyFill="1"/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/>
    </xf>
    <xf numFmtId="37" fontId="0" fillId="4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37" fontId="0" fillId="5" borderId="1" xfId="0" applyNumberForma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9" fontId="0" fillId="4" borderId="8" xfId="0" applyNumberFormat="1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37" fontId="0" fillId="6" borderId="1" xfId="0" applyNumberFormat="1" applyFill="1" applyBorder="1" applyAlignment="1">
      <alignment vertical="center"/>
    </xf>
    <xf numFmtId="0" fontId="0" fillId="6" borderId="6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164" fontId="0" fillId="6" borderId="9" xfId="1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10" xfId="0" applyFont="1" applyFill="1" applyBorder="1" applyAlignment="1">
      <alignment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9" fontId="4" fillId="4" borderId="8" xfId="0" applyNumberFormat="1" applyFont="1" applyFill="1" applyBorder="1" applyAlignment="1">
      <alignment vertical="center"/>
    </xf>
    <xf numFmtId="0" fontId="5" fillId="3" borderId="0" xfId="0" applyFont="1" applyFill="1"/>
    <xf numFmtId="0" fontId="6" fillId="3" borderId="0" xfId="0" applyFont="1" applyFill="1"/>
    <xf numFmtId="164" fontId="7" fillId="7" borderId="14" xfId="4" applyNumberFormat="1" applyFont="1" applyFill="1" applyBorder="1"/>
    <xf numFmtId="0" fontId="2" fillId="0" borderId="14" xfId="2" applyFont="1" applyBorder="1" applyAlignment="1">
      <alignment horizontal="center"/>
    </xf>
  </cellXfs>
  <cellStyles count="6">
    <cellStyle name="Comma 2" xfId="3" xr:uid="{B5F1A1B8-347D-4E58-AD67-563CC539353D}"/>
    <cellStyle name="Currency" xfId="1" builtinId="4"/>
    <cellStyle name="Currency 2" xfId="4" xr:uid="{1C216968-95D5-491D-9A4F-EC2EE16E0BD0}"/>
    <cellStyle name="Normal" xfId="0" builtinId="0"/>
    <cellStyle name="Normal 2" xfId="2" xr:uid="{7E2AEE42-2042-4DB9-B9C5-A3D65CA797F8}"/>
    <cellStyle name="Percent 2" xfId="5" xr:uid="{EE770BC1-A49C-4D30-82C4-059D1B48567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408353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A4CEAE-083C-1F46-B476-3E8C31F11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846753" cy="94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408353</xdr:colOff>
      <xdr:row>5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F2DA43-9611-D44A-829C-8A47B3F37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11853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I21"/>
  <sheetViews>
    <sheetView tabSelected="1" zoomScaleNormal="100" workbookViewId="0">
      <selection activeCell="I18" sqref="I18"/>
    </sheetView>
  </sheetViews>
  <sheetFormatPr defaultColWidth="10.796875" defaultRowHeight="12.75" x14ac:dyDescent="0.35"/>
  <cols>
    <col min="1" max="1" width="8.796875" style="2" customWidth="1"/>
    <col min="2" max="2" width="25.33203125" style="2" bestFit="1" customWidth="1"/>
    <col min="3" max="3" width="10.6640625" style="2" bestFit="1" customWidth="1"/>
    <col min="4" max="4" width="8.796875" style="2" customWidth="1"/>
    <col min="5" max="5" width="11" style="2" bestFit="1" customWidth="1"/>
    <col min="6" max="6" width="12.33203125" style="2" bestFit="1" customWidth="1"/>
    <col min="7" max="8" width="8.796875" style="2" customWidth="1"/>
    <col min="9" max="9" width="12.59765625" style="2" customWidth="1"/>
    <col min="10" max="256" width="8.796875" style="2" customWidth="1"/>
    <col min="257" max="16384" width="10.796875" style="2"/>
  </cols>
  <sheetData>
    <row r="6" spans="2:9" ht="28.5" customHeight="1" x14ac:dyDescent="0.5">
      <c r="C6" s="31" t="s">
        <v>0</v>
      </c>
      <c r="D6" s="32"/>
      <c r="E6" s="32"/>
    </row>
    <row r="8" spans="2:9" ht="13.15" thickBot="1" x14ac:dyDescent="0.4"/>
    <row r="9" spans="2:9" ht="20" customHeight="1" thickBot="1" x14ac:dyDescent="0.45">
      <c r="B9" s="3" t="s">
        <v>22</v>
      </c>
      <c r="C9" s="4" t="s">
        <v>2</v>
      </c>
      <c r="D9" s="4" t="s">
        <v>4</v>
      </c>
      <c r="E9" s="4" t="s">
        <v>3</v>
      </c>
      <c r="F9" s="5"/>
      <c r="I9" s="34" t="s">
        <v>21</v>
      </c>
    </row>
    <row r="10" spans="2:9" ht="20" customHeight="1" thickBot="1" x14ac:dyDescent="0.6">
      <c r="B10" s="15" t="s">
        <v>1</v>
      </c>
      <c r="C10" s="6">
        <v>2000000</v>
      </c>
      <c r="D10" s="7">
        <v>1</v>
      </c>
      <c r="E10" s="16">
        <f>+C10/D10</f>
        <v>2000000</v>
      </c>
      <c r="F10" s="17" t="s">
        <v>13</v>
      </c>
      <c r="I10" s="33"/>
    </row>
    <row r="11" spans="2:9" ht="20" customHeight="1" x14ac:dyDescent="0.35">
      <c r="B11" s="15" t="s">
        <v>5</v>
      </c>
      <c r="C11" s="6">
        <v>1000000</v>
      </c>
      <c r="D11" s="8">
        <v>1</v>
      </c>
      <c r="E11" s="16">
        <f>+C11/D11</f>
        <v>1000000</v>
      </c>
      <c r="F11" s="17" t="s">
        <v>14</v>
      </c>
    </row>
    <row r="12" spans="2:9" ht="20" customHeight="1" x14ac:dyDescent="0.35">
      <c r="B12" s="15"/>
      <c r="C12" s="16"/>
      <c r="D12" s="18"/>
      <c r="E12" s="16"/>
      <c r="F12" s="17"/>
    </row>
    <row r="13" spans="2:9" ht="20" customHeight="1" x14ac:dyDescent="0.35">
      <c r="B13" s="9" t="s">
        <v>6</v>
      </c>
      <c r="C13" s="10"/>
      <c r="D13" s="11"/>
      <c r="E13" s="10"/>
      <c r="F13" s="12"/>
    </row>
    <row r="14" spans="2:9" ht="20" customHeight="1" x14ac:dyDescent="0.35">
      <c r="B14" s="15" t="s">
        <v>7</v>
      </c>
      <c r="C14" s="6">
        <v>3000000</v>
      </c>
      <c r="D14" s="8">
        <v>1.3</v>
      </c>
      <c r="E14" s="16">
        <f>+C14/D14</f>
        <v>2307692.3076923075</v>
      </c>
      <c r="F14" s="17" t="s">
        <v>10</v>
      </c>
    </row>
    <row r="15" spans="2:9" ht="20" customHeight="1" x14ac:dyDescent="0.35">
      <c r="B15" s="15" t="s">
        <v>8</v>
      </c>
      <c r="C15" s="6">
        <v>1000000</v>
      </c>
      <c r="D15" s="8">
        <v>1.3</v>
      </c>
      <c r="E15" s="16">
        <f>+C15/D15</f>
        <v>769230.76923076925</v>
      </c>
      <c r="F15" s="17" t="s">
        <v>15</v>
      </c>
    </row>
    <row r="16" spans="2:9" ht="20" customHeight="1" x14ac:dyDescent="0.35">
      <c r="B16" s="15"/>
      <c r="C16" s="16"/>
      <c r="D16" s="18"/>
      <c r="E16" s="16"/>
      <c r="F16" s="17"/>
    </row>
    <row r="17" spans="2:6" ht="20" customHeight="1" x14ac:dyDescent="0.35">
      <c r="B17" s="15" t="s">
        <v>9</v>
      </c>
      <c r="C17" s="16"/>
      <c r="D17" s="18"/>
      <c r="E17" s="16">
        <f>+E14-E10</f>
        <v>307692.30769230751</v>
      </c>
      <c r="F17" s="17" t="s">
        <v>11</v>
      </c>
    </row>
    <row r="18" spans="2:6" ht="20" customHeight="1" x14ac:dyDescent="0.35">
      <c r="B18" s="15" t="s">
        <v>16</v>
      </c>
      <c r="C18" s="16"/>
      <c r="D18" s="18"/>
      <c r="E18" s="16">
        <f>+E11-E15</f>
        <v>230769.23076923075</v>
      </c>
      <c r="F18" s="17" t="s">
        <v>12</v>
      </c>
    </row>
    <row r="19" spans="2:6" ht="20" customHeight="1" x14ac:dyDescent="0.35">
      <c r="B19" s="15"/>
      <c r="C19" s="18"/>
      <c r="D19" s="18"/>
      <c r="E19" s="18"/>
      <c r="F19" s="21"/>
    </row>
    <row r="20" spans="2:6" ht="20" customHeight="1" x14ac:dyDescent="0.35">
      <c r="B20" s="14"/>
      <c r="C20" s="11"/>
      <c r="D20" s="11"/>
      <c r="E20" s="23" t="s">
        <v>17</v>
      </c>
      <c r="F20" s="24" t="s">
        <v>18</v>
      </c>
    </row>
    <row r="21" spans="2:6" ht="20" customHeight="1" thickBot="1" x14ac:dyDescent="0.4">
      <c r="B21" s="19"/>
      <c r="C21" s="20"/>
      <c r="D21" s="20"/>
      <c r="E21" s="13">
        <v>0.39</v>
      </c>
      <c r="F21" s="22">
        <f>E18*E21</f>
        <v>90000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F22"/>
  <sheetViews>
    <sheetView zoomScaleNormal="100" workbookViewId="0">
      <selection activeCell="B25" sqref="B25"/>
    </sheetView>
  </sheetViews>
  <sheetFormatPr defaultColWidth="10.796875" defaultRowHeight="12.75" x14ac:dyDescent="0.35"/>
  <cols>
    <col min="1" max="1" width="8.796875" style="2" customWidth="1"/>
    <col min="2" max="2" width="25.33203125" style="2" bestFit="1" customWidth="1"/>
    <col min="3" max="3" width="10.6640625" style="2" bestFit="1" customWidth="1"/>
    <col min="4" max="4" width="8.796875" style="2" customWidth="1"/>
    <col min="5" max="5" width="11" style="2" bestFit="1" customWidth="1"/>
    <col min="6" max="6" width="11.1328125" style="2" bestFit="1" customWidth="1"/>
    <col min="7" max="256" width="8.796875" style="2" customWidth="1"/>
    <col min="257" max="16384" width="10.796875" style="2"/>
  </cols>
  <sheetData>
    <row r="6" spans="1:6" ht="13.15" x14ac:dyDescent="0.4">
      <c r="A6" s="1" t="s">
        <v>0</v>
      </c>
    </row>
    <row r="8" spans="1:6" ht="13.15" thickBot="1" x14ac:dyDescent="0.4"/>
    <row r="9" spans="1:6" ht="20" customHeight="1" x14ac:dyDescent="0.35">
      <c r="B9" s="3" t="s">
        <v>19</v>
      </c>
      <c r="C9" s="29"/>
      <c r="D9" s="29"/>
      <c r="E9" s="29"/>
      <c r="F9" s="28"/>
    </row>
    <row r="10" spans="1:6" ht="20" customHeight="1" x14ac:dyDescent="0.35">
      <c r="B10" s="25"/>
      <c r="C10" s="26" t="s">
        <v>2</v>
      </c>
      <c r="D10" s="26" t="s">
        <v>4</v>
      </c>
      <c r="E10" s="26" t="s">
        <v>3</v>
      </c>
      <c r="F10" s="27"/>
    </row>
    <row r="11" spans="1:6" ht="20" customHeight="1" x14ac:dyDescent="0.35">
      <c r="B11" s="15" t="s">
        <v>1</v>
      </c>
      <c r="C11" s="6">
        <v>3000000</v>
      </c>
      <c r="D11" s="7">
        <v>1</v>
      </c>
      <c r="E11" s="16">
        <f>+C11/D11</f>
        <v>3000000</v>
      </c>
      <c r="F11" s="17" t="s">
        <v>13</v>
      </c>
    </row>
    <row r="12" spans="1:6" ht="20" customHeight="1" x14ac:dyDescent="0.35">
      <c r="B12" s="15" t="s">
        <v>5</v>
      </c>
      <c r="C12" s="6">
        <v>2000000</v>
      </c>
      <c r="D12" s="8">
        <v>1</v>
      </c>
      <c r="E12" s="16">
        <f>+C12/D12</f>
        <v>2000000</v>
      </c>
      <c r="F12" s="17" t="s">
        <v>14</v>
      </c>
    </row>
    <row r="13" spans="1:6" ht="20" customHeight="1" x14ac:dyDescent="0.35">
      <c r="B13" s="15"/>
      <c r="C13" s="16"/>
      <c r="D13" s="18"/>
      <c r="E13" s="16"/>
      <c r="F13" s="17"/>
    </row>
    <row r="14" spans="1:6" ht="20" customHeight="1" x14ac:dyDescent="0.35">
      <c r="B14" s="9" t="s">
        <v>20</v>
      </c>
      <c r="C14" s="10"/>
      <c r="D14" s="11"/>
      <c r="E14" s="10"/>
      <c r="F14" s="12"/>
    </row>
    <row r="15" spans="1:6" ht="20" customHeight="1" x14ac:dyDescent="0.35">
      <c r="B15" s="15" t="s">
        <v>7</v>
      </c>
      <c r="C15" s="6">
        <v>4000000</v>
      </c>
      <c r="D15" s="8">
        <v>1.3</v>
      </c>
      <c r="E15" s="16">
        <f>+C15/D15</f>
        <v>3076923.076923077</v>
      </c>
      <c r="F15" s="17" t="s">
        <v>10</v>
      </c>
    </row>
    <row r="16" spans="1:6" ht="20" customHeight="1" x14ac:dyDescent="0.35">
      <c r="B16" s="15" t="s">
        <v>8</v>
      </c>
      <c r="C16" s="6">
        <v>2000000</v>
      </c>
      <c r="D16" s="8">
        <v>1.3</v>
      </c>
      <c r="E16" s="16">
        <f>+C16/D16</f>
        <v>1538461.5384615385</v>
      </c>
      <c r="F16" s="17" t="s">
        <v>15</v>
      </c>
    </row>
    <row r="17" spans="2:6" ht="20" customHeight="1" x14ac:dyDescent="0.35">
      <c r="B17" s="15"/>
      <c r="C17" s="16"/>
      <c r="D17" s="18"/>
      <c r="E17" s="16"/>
      <c r="F17" s="17"/>
    </row>
    <row r="18" spans="2:6" ht="20" customHeight="1" x14ac:dyDescent="0.35">
      <c r="B18" s="15" t="s">
        <v>9</v>
      </c>
      <c r="C18" s="16"/>
      <c r="D18" s="18"/>
      <c r="E18" s="16">
        <f>+E15-E11</f>
        <v>76923.076923076995</v>
      </c>
      <c r="F18" s="17" t="s">
        <v>11</v>
      </c>
    </row>
    <row r="19" spans="2:6" ht="20" customHeight="1" x14ac:dyDescent="0.35">
      <c r="B19" s="15" t="s">
        <v>16</v>
      </c>
      <c r="C19" s="16"/>
      <c r="D19" s="18"/>
      <c r="E19" s="16">
        <f>+E12-E16</f>
        <v>461538.4615384615</v>
      </c>
      <c r="F19" s="17" t="s">
        <v>12</v>
      </c>
    </row>
    <row r="20" spans="2:6" ht="20" customHeight="1" x14ac:dyDescent="0.35">
      <c r="B20" s="15"/>
      <c r="C20" s="18"/>
      <c r="D20" s="18"/>
      <c r="E20" s="18"/>
      <c r="F20" s="21"/>
    </row>
    <row r="21" spans="2:6" ht="20" customHeight="1" x14ac:dyDescent="0.35">
      <c r="B21" s="14"/>
      <c r="C21" s="11"/>
      <c r="D21" s="11"/>
      <c r="E21" s="23" t="s">
        <v>17</v>
      </c>
      <c r="F21" s="24" t="s">
        <v>18</v>
      </c>
    </row>
    <row r="22" spans="2:6" ht="20" customHeight="1" thickBot="1" x14ac:dyDescent="0.4">
      <c r="B22" s="19"/>
      <c r="C22" s="20"/>
      <c r="D22" s="20"/>
      <c r="E22" s="30">
        <v>0.35</v>
      </c>
      <c r="F22" s="22">
        <f>E19*E22</f>
        <v>161538.4615384615</v>
      </c>
    </row>
  </sheetData>
  <pageMargins left="0.75" right="0.75" top="1" bottom="1" header="0.5" footer="0.5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USTax.ch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Hill</dc:creator>
  <cp:lastModifiedBy>Kathleen Quintero</cp:lastModifiedBy>
  <dcterms:created xsi:type="dcterms:W3CDTF">2005-11-24T08:05:14Z</dcterms:created>
  <dcterms:modified xsi:type="dcterms:W3CDTF">2021-08-26T20:22:19Z</dcterms:modified>
</cp:coreProperties>
</file>